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rcy\Dropbox\Docs_darcy\SITE _DADOS\SITE NOVO 2024\PREVIDÊNCIA\"/>
    </mc:Choice>
  </mc:AlternateContent>
  <xr:revisionPtr revIDLastSave="0" documentId="13_ncr:1_{1CAD8E19-45CF-466A-9D0E-FE44626FF8B6}" xr6:coauthVersionLast="47" xr6:coauthVersionMax="47" xr10:uidLastSave="{00000000-0000-0000-0000-000000000000}"/>
  <bookViews>
    <workbookView xWindow="4185" yWindow="4185" windowWidth="21600" windowHeight="11295" xr2:uid="{58A14347-1078-43DD-9745-7308CC03AF93}"/>
  </bookViews>
  <sheets>
    <sheet name="Planilha2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<sst xmlns="http://schemas.openxmlformats.org/spreadsheetml/2006/main" count="36" uniqueCount="27">
  <si>
    <t>Em milhões constantes pelo IPCA.</t>
  </si>
  <si>
    <t>CONTRIBUIÇÃO</t>
  </si>
  <si>
    <t xml:space="preserve">RECEITAS </t>
  </si>
  <si>
    <t>DESPESAS</t>
  </si>
  <si>
    <t>RESULTADO</t>
  </si>
  <si>
    <t>ANOS</t>
  </si>
  <si>
    <t>SERVIDORES</t>
  </si>
  <si>
    <t>PATRONAL</t>
  </si>
  <si>
    <t>TOTAIS</t>
  </si>
  <si>
    <t>RPPS</t>
  </si>
  <si>
    <t>Ano</t>
  </si>
  <si>
    <t xml:space="preserve">Regime </t>
  </si>
  <si>
    <t>Total</t>
  </si>
  <si>
    <t>Em % do PIB</t>
  </si>
  <si>
    <t>Geral</t>
  </si>
  <si>
    <t>União</t>
  </si>
  <si>
    <t xml:space="preserve">RPPS </t>
  </si>
  <si>
    <t>Variação</t>
  </si>
  <si>
    <t xml:space="preserve">Taxa </t>
  </si>
  <si>
    <t>FONTE: Resultado Primário do Governo Central, tabela 2.1/STN.</t>
  </si>
  <si>
    <t>e RREO, 6° bimestre dos períodos pertinentes.</t>
  </si>
  <si>
    <t>Tabela 3.3. Resultado previdenciário do RPPS federal (civis e militares)</t>
  </si>
  <si>
    <t>Em R$ milhões constantes pelo IPCA</t>
  </si>
  <si>
    <t>Fonte: RREOS 6° bimestre de cada ano/ Demonstrativo das receitas e despesas do RPPS</t>
  </si>
  <si>
    <t>Tabela 2.3. Resultado primário por Regime Previdenciário</t>
  </si>
  <si>
    <t>Resultado dos regimes previdenciários do Brasil, 2012-2024</t>
  </si>
  <si>
    <t>% PIB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</si>
</sst>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#,##0_ ;\-#,##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3" fillId="2" borderId="0" xfId="0" applyFont="1" applyFill="1"/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4" fillId="0" borderId="0" xfId="0" applyFont="1" applyAlignment="1">
      <alignment horizontal="center"/>
    </xf>
    <xf numFmtId="165" fontId="4" fillId="0" borderId="0" xfId="1" applyNumberFormat="1" applyFont="1"/>
    <xf numFmtId="166" fontId="4" fillId="0" borderId="0" xfId="1" applyNumberFormat="1" applyFont="1"/>
    <xf numFmtId="0" fontId="4" fillId="0" borderId="1" xfId="0" applyFont="1" applyBorder="1" applyAlignment="1">
      <alignment horizontal="center"/>
    </xf>
    <xf numFmtId="165" fontId="4" fillId="0" borderId="1" xfId="1" applyNumberFormat="1" applyFont="1" applyBorder="1"/>
    <xf numFmtId="166" fontId="4" fillId="0" borderId="1" xfId="1" applyNumberFormat="1" applyFont="1" applyBorder="1"/>
    <xf numFmtId="0" fontId="0" fillId="0" borderId="0" xfId="0" applyAlignment="1">
      <alignment horizontal="left"/>
    </xf>
    <xf numFmtId="164" fontId="0" fillId="0" borderId="0" xfId="0" applyNumberFormat="1"/>
    <xf numFmtId="0" fontId="2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0" xfId="2" applyNumberFormat="1" applyFont="1"/>
    <xf numFmtId="164" fontId="0" fillId="0" borderId="0" xfId="2" applyNumberFormat="1" applyFont="1" applyBorder="1"/>
    <xf numFmtId="0" fontId="2" fillId="2" borderId="0" xfId="0" applyFont="1" applyFill="1" applyAlignment="1">
      <alignment horizontal="left"/>
    </xf>
    <xf numFmtId="0" fontId="2" fillId="2" borderId="1" xfId="0" applyFont="1" applyFill="1" applyBorder="1"/>
    <xf numFmtId="164" fontId="0" fillId="2" borderId="1" xfId="0" applyNumberFormat="1" applyFill="1" applyBorder="1"/>
    <xf numFmtId="0" fontId="2" fillId="2" borderId="1" xfId="0" applyFont="1" applyFill="1" applyBorder="1" applyAlignment="1">
      <alignment horizontal="center"/>
    </xf>
    <xf numFmtId="164" fontId="2" fillId="0" borderId="1" xfId="2" applyNumberFormat="1" applyFont="1" applyFill="1" applyBorder="1"/>
    <xf numFmtId="165" fontId="4" fillId="0" borderId="0" xfId="1" applyNumberFormat="1" applyFont="1" applyBorder="1"/>
    <xf numFmtId="166" fontId="4" fillId="0" borderId="0" xfId="1" applyNumberFormat="1" applyFont="1" applyBorder="1"/>
    <xf numFmtId="164" fontId="2" fillId="0" borderId="0" xfId="2" applyNumberFormat="1" applyFont="1"/>
  </cellXfs>
  <cellStyles count="3"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Planilha2!$D$52</c:f>
              <c:strCache>
                <c:ptCount val="1"/>
                <c:pt idx="0">
                  <c:v>Geral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F9-4353-B755-BE2A16655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Planilha2!$C$53:$C$65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Planilha2!$D$53:$D$65</c:f>
              <c:numCache>
                <c:formatCode>0.0%</c:formatCode>
                <c:ptCount val="13"/>
                <c:pt idx="0">
                  <c:v>-8.4791142237619372E-3</c:v>
                </c:pt>
                <c:pt idx="1">
                  <c:v>-9.3510432759730117E-3</c:v>
                </c:pt>
                <c:pt idx="2">
                  <c:v>-9.8111370692926612E-3</c:v>
                </c:pt>
                <c:pt idx="3">
                  <c:v>-1.4313066825089038E-2</c:v>
                </c:pt>
                <c:pt idx="4">
                  <c:v>-2.3883580504960023E-2</c:v>
                </c:pt>
                <c:pt idx="5">
                  <c:v>-2.7704894359240999E-2</c:v>
                </c:pt>
                <c:pt idx="6">
                  <c:v>-2.7868785051585906E-2</c:v>
                </c:pt>
                <c:pt idx="7">
                  <c:v>-2.88503749629016E-2</c:v>
                </c:pt>
                <c:pt idx="8">
                  <c:v>-3.470075322566131E-2</c:v>
                </c:pt>
                <c:pt idx="9">
                  <c:v>-2.875010054580681E-2</c:v>
                </c:pt>
                <c:pt idx="10">
                  <c:v>-2.6349806703084403E-2</c:v>
                </c:pt>
                <c:pt idx="11">
                  <c:v>-2.8175675992755451E-2</c:v>
                </c:pt>
                <c:pt idx="12">
                  <c:v>-2.5180910815241968E-2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F9-4353-B755-BE2A16655847}"/>
            </c:ext>
          </c:extLst>
        </c:ser>
        <c:ser>
          <c:idx val="1"/>
          <c:order val="1"/>
          <c:tx>
            <c:strRef>
              <c:f>Planilha2!$E$52</c:f>
              <c:strCache>
                <c:ptCount val="1"/>
                <c:pt idx="0">
                  <c:v>RPPS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EF9-4353-B755-BE2A16655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Planilha2!$C$53:$C$65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Planilha2!$E$53:$E$65</c:f>
              <c:numCache>
                <c:formatCode>0.0%</c:formatCode>
                <c:ptCount val="13"/>
                <c:pt idx="0">
                  <c:v>-1.195513462768653E-2</c:v>
                </c:pt>
                <c:pt idx="1">
                  <c:v>-1.1758061481887584E-2</c:v>
                </c:pt>
                <c:pt idx="2">
                  <c:v>-1.1584824448304044E-2</c:v>
                </c:pt>
                <c:pt idx="3">
                  <c:v>-1.209425751782045E-2</c:v>
                </c:pt>
                <c:pt idx="4">
                  <c:v>-1.230619166838934E-2</c:v>
                </c:pt>
                <c:pt idx="5">
                  <c:v>-1.3112021919741906E-2</c:v>
                </c:pt>
                <c:pt idx="6">
                  <c:v>-1.2890898112987732E-2</c:v>
                </c:pt>
                <c:pt idx="7">
                  <c:v>-1.3540559234908678E-2</c:v>
                </c:pt>
                <c:pt idx="8">
                  <c:v>-1.2505132293894062E-2</c:v>
                </c:pt>
                <c:pt idx="9">
                  <c:v>-1.09023889683698E-2</c:v>
                </c:pt>
                <c:pt idx="10">
                  <c:v>-9.9278997260399977E-3</c:v>
                </c:pt>
                <c:pt idx="11">
                  <c:v>-9.6064835641798026E-3</c:v>
                </c:pt>
                <c:pt idx="12">
                  <c:v>-9.0346502540494776E-3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F9-4353-B755-BE2A16655847}"/>
            </c:ext>
          </c:extLst>
        </c:ser>
        <c:ser>
          <c:idx val="2"/>
          <c:order val="2"/>
          <c:tx>
            <c:strRef>
              <c:f>Planilha2!$F$52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12"/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EF9-4353-B755-BE2A16655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Planilha2!$C$53:$C$65</c:f>
              <c:numCache>
                <c:formatCode>General</c:formatCode>
                <c:ptCount val="13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  <c:pt idx="7">
                  <c:v>2019</c:v>
                </c:pt>
                <c:pt idx="8">
                  <c:v>2020</c:v>
                </c:pt>
                <c:pt idx="9">
                  <c:v>2021</c:v>
                </c:pt>
                <c:pt idx="10">
                  <c:v>2022</c:v>
                </c:pt>
                <c:pt idx="11">
                  <c:v>2023</c:v>
                </c:pt>
                <c:pt idx="12">
                  <c:v>2024</c:v>
                </c:pt>
              </c:numCache>
            </c:numRef>
          </c:cat>
          <c:val>
            <c:numRef>
              <c:f>Planilha2!$F$53:$F$65</c:f>
              <c:numCache>
                <c:formatCode>0.0%</c:formatCode>
                <c:ptCount val="13"/>
                <c:pt idx="0">
                  <c:v>-2.0434248851448466E-2</c:v>
                </c:pt>
                <c:pt idx="1">
                  <c:v>-2.1109104757860597E-2</c:v>
                </c:pt>
                <c:pt idx="2">
                  <c:v>-2.1395961517596707E-2</c:v>
                </c:pt>
                <c:pt idx="3">
                  <c:v>-2.6407324342909488E-2</c:v>
                </c:pt>
                <c:pt idx="4">
                  <c:v>-3.6189772173349365E-2</c:v>
                </c:pt>
                <c:pt idx="5">
                  <c:v>-4.0816916278982908E-2</c:v>
                </c:pt>
                <c:pt idx="6">
                  <c:v>-4.0759683164573637E-2</c:v>
                </c:pt>
                <c:pt idx="7">
                  <c:v>-4.239093419781028E-2</c:v>
                </c:pt>
                <c:pt idx="8">
                  <c:v>-4.7205885519555374E-2</c:v>
                </c:pt>
                <c:pt idx="9">
                  <c:v>-3.965248951417661E-2</c:v>
                </c:pt>
                <c:pt idx="10">
                  <c:v>-3.6277706429124403E-2</c:v>
                </c:pt>
                <c:pt idx="11">
                  <c:v>-3.7782159556935258E-2</c:v>
                </c:pt>
                <c:pt idx="12">
                  <c:v>-3.4215561069291446E-2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F9-4353-B755-BE2A16655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992929616"/>
        <c:axId val="1992942576"/>
      </c:lineChart>
      <c:catAx>
        <c:axId val="1992929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2942576"/>
        <c:crosses val="autoZero"/>
        <c:auto val="1"/>
        <c:lblAlgn val="ctr"/>
        <c:lblOffset val="100"/>
        <c:noMultiLvlLbl val="0"/>
      </c:catAx>
      <c:valAx>
        <c:axId val="1992942576"/>
        <c:scaling>
          <c:orientation val="minMax"/>
        </c:scaling>
        <c:delete val="0"/>
        <c:axPos val="l"/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992929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70</xdr:row>
      <xdr:rowOff>171449</xdr:rowOff>
    </xdr:from>
    <xdr:to>
      <xdr:col>8</xdr:col>
      <xdr:colOff>19050</xdr:colOff>
      <xdr:row>83</xdr:row>
      <xdr:rowOff>180974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7EDA622-A377-D1B7-9067-2ED88C56CA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BDE19-92E5-4C69-BBF0-6E0E3EAC84F4}">
  <dimension ref="C5:I86"/>
  <sheetViews>
    <sheetView tabSelected="1" topLeftCell="A25" workbookViewId="0">
      <selection activeCell="N74" sqref="N74"/>
    </sheetView>
  </sheetViews>
  <sheetFormatPr defaultRowHeight="15" x14ac:dyDescent="0.25"/>
  <cols>
    <col min="4" max="5" width="12.85546875" bestFit="1" customWidth="1"/>
    <col min="6" max="6" width="8.42578125" bestFit="1" customWidth="1"/>
    <col min="7" max="7" width="11.42578125" customWidth="1"/>
    <col min="8" max="8" width="14.85546875" customWidth="1"/>
  </cols>
  <sheetData>
    <row r="5" spans="3:8" x14ac:dyDescent="0.25">
      <c r="C5" t="s">
        <v>21</v>
      </c>
    </row>
    <row r="6" spans="3:8" x14ac:dyDescent="0.25">
      <c r="C6" t="s">
        <v>22</v>
      </c>
    </row>
    <row r="8" spans="3:8" x14ac:dyDescent="0.25">
      <c r="C8" s="1"/>
      <c r="D8" s="1" t="s">
        <v>1</v>
      </c>
      <c r="E8" s="1" t="s">
        <v>1</v>
      </c>
      <c r="F8" s="1" t="s">
        <v>2</v>
      </c>
      <c r="G8" s="1" t="s">
        <v>3</v>
      </c>
      <c r="H8" s="1" t="s">
        <v>4</v>
      </c>
    </row>
    <row r="9" spans="3:8" x14ac:dyDescent="0.25">
      <c r="C9" s="2" t="s">
        <v>5</v>
      </c>
      <c r="D9" s="3" t="s">
        <v>6</v>
      </c>
      <c r="E9" s="3" t="s">
        <v>7</v>
      </c>
      <c r="F9" s="3" t="s">
        <v>8</v>
      </c>
      <c r="G9" s="3"/>
      <c r="H9" s="3" t="s">
        <v>9</v>
      </c>
    </row>
    <row r="10" spans="3:8" x14ac:dyDescent="0.25">
      <c r="C10" s="4">
        <v>2012</v>
      </c>
      <c r="D10" s="5">
        <v>22852.475035101939</v>
      </c>
      <c r="E10" s="5">
        <v>26765.433236589804</v>
      </c>
      <c r="F10" s="5">
        <v>49617.90827169174</v>
      </c>
      <c r="G10" s="5">
        <v>163930.2574010278</v>
      </c>
      <c r="H10" s="6">
        <v>-114312.34912933606</v>
      </c>
    </row>
    <row r="11" spans="3:8" x14ac:dyDescent="0.25">
      <c r="C11" s="4">
        <v>2013</v>
      </c>
      <c r="D11" s="5">
        <v>23078.826729740009</v>
      </c>
      <c r="E11" s="5">
        <v>26937.737168982661</v>
      </c>
      <c r="F11" s="5">
        <v>50016.56389872267</v>
      </c>
      <c r="G11" s="5">
        <v>167240.79374093367</v>
      </c>
      <c r="H11" s="6">
        <v>-117224.229842211</v>
      </c>
    </row>
    <row r="12" spans="3:8" x14ac:dyDescent="0.25">
      <c r="C12" s="4">
        <v>2014</v>
      </c>
      <c r="D12" s="5">
        <v>23319.804316846603</v>
      </c>
      <c r="E12" s="5">
        <v>28169.570899575232</v>
      </c>
      <c r="F12" s="5">
        <v>51489.375216421839</v>
      </c>
      <c r="G12" s="5">
        <v>169225.37805358562</v>
      </c>
      <c r="H12" s="6">
        <v>-117736.00283716379</v>
      </c>
    </row>
    <row r="13" spans="3:8" x14ac:dyDescent="0.25">
      <c r="C13" s="4">
        <v>2015</v>
      </c>
      <c r="D13" s="5">
        <v>23514.386267397484</v>
      </c>
      <c r="E13" s="5">
        <v>28339.898252386294</v>
      </c>
      <c r="F13" s="5">
        <v>51854.284519783781</v>
      </c>
      <c r="G13" s="5">
        <v>168817.81657697866</v>
      </c>
      <c r="H13" s="6">
        <v>-116963.53205719487</v>
      </c>
    </row>
    <row r="14" spans="3:8" x14ac:dyDescent="0.25">
      <c r="C14" s="4">
        <v>2016</v>
      </c>
      <c r="D14" s="5">
        <v>22802.266137282408</v>
      </c>
      <c r="E14" s="5">
        <v>27076.223649162617</v>
      </c>
      <c r="F14" s="5">
        <v>49878.489786445032</v>
      </c>
      <c r="G14" s="5">
        <v>164320.06467168554</v>
      </c>
      <c r="H14" s="6">
        <v>-114441.57488524052</v>
      </c>
    </row>
    <row r="15" spans="3:8" x14ac:dyDescent="0.25">
      <c r="C15" s="4">
        <v>2017</v>
      </c>
      <c r="D15" s="5">
        <v>24541.327560525981</v>
      </c>
      <c r="E15" s="5">
        <v>28694.394516883462</v>
      </c>
      <c r="F15" s="5">
        <v>53235.722077409446</v>
      </c>
      <c r="G15" s="5">
        <v>177052.90676959694</v>
      </c>
      <c r="H15" s="6">
        <v>-123817.18469218748</v>
      </c>
    </row>
    <row r="16" spans="3:8" x14ac:dyDescent="0.25">
      <c r="C16" s="4">
        <v>2018</v>
      </c>
      <c r="D16" s="5">
        <v>22213.719018754666</v>
      </c>
      <c r="E16" s="5">
        <v>27265.489221422031</v>
      </c>
      <c r="F16" s="5">
        <v>49479.208240176697</v>
      </c>
      <c r="G16" s="5">
        <v>174370.00046221039</v>
      </c>
      <c r="H16" s="6">
        <v>-124890.79222203369</v>
      </c>
    </row>
    <row r="17" spans="3:9" x14ac:dyDescent="0.25">
      <c r="C17" s="4">
        <v>2019</v>
      </c>
      <c r="D17" s="5">
        <v>21989.944034298671</v>
      </c>
      <c r="E17" s="5">
        <v>25825.038226742297</v>
      </c>
      <c r="F17" s="5">
        <v>47814.982261040968</v>
      </c>
      <c r="G17" s="5">
        <v>181230.2381263602</v>
      </c>
      <c r="H17" s="6">
        <v>-133415.25586531925</v>
      </c>
    </row>
    <row r="18" spans="3:9" x14ac:dyDescent="0.25">
      <c r="C18" s="4">
        <v>2020</v>
      </c>
      <c r="D18" s="5">
        <v>30823.270841425838</v>
      </c>
      <c r="E18" s="5">
        <v>28719.221410045568</v>
      </c>
      <c r="F18" s="5">
        <v>59542.492251471405</v>
      </c>
      <c r="G18" s="5">
        <v>180189.50589928537</v>
      </c>
      <c r="H18" s="6">
        <v>-120647.01364781398</v>
      </c>
    </row>
    <row r="19" spans="3:9" x14ac:dyDescent="0.25">
      <c r="C19" s="4">
        <v>2021</v>
      </c>
      <c r="D19" s="5">
        <v>31217.21401455683</v>
      </c>
      <c r="E19" s="5">
        <v>27329.567717925842</v>
      </c>
      <c r="F19" s="5">
        <v>58546.781732482668</v>
      </c>
      <c r="G19" s="5">
        <v>170435.16451562554</v>
      </c>
      <c r="H19" s="6">
        <v>-111888.38278314286</v>
      </c>
    </row>
    <row r="20" spans="3:9" x14ac:dyDescent="0.25">
      <c r="C20" s="4">
        <v>2022</v>
      </c>
      <c r="D20" s="5">
        <v>28251.118768813663</v>
      </c>
      <c r="E20" s="5">
        <v>24410.961175547742</v>
      </c>
      <c r="F20" s="5">
        <v>52662.079944361401</v>
      </c>
      <c r="G20" s="5">
        <v>160118.98148974869</v>
      </c>
      <c r="H20" s="6">
        <v>-107456.90154538729</v>
      </c>
    </row>
    <row r="21" spans="3:9" x14ac:dyDescent="0.25">
      <c r="C21" s="4">
        <v>2023</v>
      </c>
      <c r="D21" s="24">
        <v>27417.444486089233</v>
      </c>
      <c r="E21" s="24">
        <v>22988.564182643135</v>
      </c>
      <c r="F21" s="24">
        <v>50406.008668732371</v>
      </c>
      <c r="G21" s="24">
        <v>159366.61073836399</v>
      </c>
      <c r="H21" s="25">
        <v>-108960.60206963161</v>
      </c>
    </row>
    <row r="22" spans="3:9" x14ac:dyDescent="0.25">
      <c r="C22" s="7">
        <v>2024</v>
      </c>
      <c r="D22" s="8">
        <v>27569.54</v>
      </c>
      <c r="E22" s="8">
        <v>23017.069</v>
      </c>
      <c r="F22" s="8">
        <v>50586.608999999997</v>
      </c>
      <c r="G22" s="8">
        <v>157286.74100000001</v>
      </c>
      <c r="H22" s="9">
        <v>-106700.132</v>
      </c>
    </row>
    <row r="23" spans="3:9" x14ac:dyDescent="0.25">
      <c r="C23" s="10" t="s">
        <v>23</v>
      </c>
    </row>
    <row r="28" spans="3:9" x14ac:dyDescent="0.25">
      <c r="C28" t="s">
        <v>24</v>
      </c>
    </row>
    <row r="29" spans="3:9" x14ac:dyDescent="0.25">
      <c r="C29" t="s">
        <v>0</v>
      </c>
    </row>
    <row r="31" spans="3:9" x14ac:dyDescent="0.25">
      <c r="C31" s="12" t="s">
        <v>10</v>
      </c>
      <c r="D31" s="12" t="s">
        <v>11</v>
      </c>
      <c r="E31" s="12" t="s">
        <v>9</v>
      </c>
      <c r="F31" s="12" t="s">
        <v>12</v>
      </c>
      <c r="G31" s="22" t="s">
        <v>13</v>
      </c>
      <c r="H31" s="22"/>
      <c r="I31" s="22"/>
    </row>
    <row r="32" spans="3:9" x14ac:dyDescent="0.25">
      <c r="C32" s="14"/>
      <c r="D32" s="13" t="s">
        <v>14</v>
      </c>
      <c r="E32" s="13" t="s">
        <v>15</v>
      </c>
      <c r="F32" s="14"/>
      <c r="G32" s="13" t="s">
        <v>14</v>
      </c>
      <c r="H32" s="13" t="s">
        <v>16</v>
      </c>
      <c r="I32" s="13" t="s">
        <v>12</v>
      </c>
    </row>
    <row r="33" spans="3:9" x14ac:dyDescent="0.25">
      <c r="C33" s="15">
        <v>2012</v>
      </c>
      <c r="D33" s="16">
        <v>-81075.411999919845</v>
      </c>
      <c r="E33" s="16">
        <v>-114312.34912933606</v>
      </c>
      <c r="F33" s="16">
        <v>-195387.76112925587</v>
      </c>
      <c r="G33" s="17">
        <v>-8.4791142237619372E-3</v>
      </c>
      <c r="H33" s="17">
        <v>-1.195513462768653E-2</v>
      </c>
      <c r="I33" s="17">
        <v>-2.0434248851448466E-2</v>
      </c>
    </row>
    <row r="34" spans="3:9" x14ac:dyDescent="0.25">
      <c r="C34" s="15">
        <v>2013</v>
      </c>
      <c r="D34" s="16">
        <v>-93227.004122719416</v>
      </c>
      <c r="E34" s="16">
        <v>-117224.22984221102</v>
      </c>
      <c r="F34" s="16">
        <v>-210451.23396493043</v>
      </c>
      <c r="G34" s="17">
        <v>-9.3510432759730117E-3</v>
      </c>
      <c r="H34" s="17">
        <v>-1.1758061481887584E-2</v>
      </c>
      <c r="I34" s="17">
        <v>-2.1109104757860597E-2</v>
      </c>
    </row>
    <row r="35" spans="3:9" x14ac:dyDescent="0.25">
      <c r="C35" s="15">
        <v>2014</v>
      </c>
      <c r="D35" s="16">
        <v>-99710.104972298272</v>
      </c>
      <c r="E35" s="16">
        <v>-117736.0028371638</v>
      </c>
      <c r="F35" s="16">
        <v>-217446.10780946209</v>
      </c>
      <c r="G35" s="17">
        <v>-9.8111370692926612E-3</v>
      </c>
      <c r="H35" s="17">
        <v>-1.1584824448304044E-2</v>
      </c>
      <c r="I35" s="17">
        <v>-2.1395961517596707E-2</v>
      </c>
    </row>
    <row r="36" spans="3:9" x14ac:dyDescent="0.25">
      <c r="C36" s="15">
        <v>2015</v>
      </c>
      <c r="D36" s="16">
        <v>-138421.63092412561</v>
      </c>
      <c r="E36" s="16">
        <v>-116963.53205719488</v>
      </c>
      <c r="F36" s="16">
        <v>-255385.16298132049</v>
      </c>
      <c r="G36" s="17">
        <v>-1.4313066825089038E-2</v>
      </c>
      <c r="H36" s="17">
        <v>-1.209425751782045E-2</v>
      </c>
      <c r="I36" s="17">
        <v>-2.6407324342909488E-2</v>
      </c>
    </row>
    <row r="37" spans="3:9" x14ac:dyDescent="0.25">
      <c r="C37" s="15">
        <v>2016</v>
      </c>
      <c r="D37" s="16">
        <v>-222105.63922118643</v>
      </c>
      <c r="E37" s="16">
        <v>-114441.57488524052</v>
      </c>
      <c r="F37" s="16">
        <v>-336547.21410642692</v>
      </c>
      <c r="G37" s="17">
        <v>-2.3883580504960023E-2</v>
      </c>
      <c r="H37" s="17">
        <v>-1.230619166838934E-2</v>
      </c>
      <c r="I37" s="17">
        <v>-3.6189772173349365E-2</v>
      </c>
    </row>
    <row r="38" spans="3:9" x14ac:dyDescent="0.25">
      <c r="C38" s="15">
        <v>2017</v>
      </c>
      <c r="D38" s="16">
        <v>-261618.08169271337</v>
      </c>
      <c r="E38" s="16">
        <v>-123817.1846921875</v>
      </c>
      <c r="F38" s="16">
        <v>-385435.2663849009</v>
      </c>
      <c r="G38" s="17">
        <v>-2.7704894359240999E-2</v>
      </c>
      <c r="H38" s="17">
        <v>-1.3112021919741906E-2</v>
      </c>
      <c r="I38" s="17">
        <v>-4.0816916278982908E-2</v>
      </c>
    </row>
    <row r="39" spans="3:9" x14ac:dyDescent="0.25">
      <c r="C39" s="15">
        <v>2018</v>
      </c>
      <c r="D39" s="16">
        <v>-270000.94274668378</v>
      </c>
      <c r="E39" s="16">
        <v>-124890.79222203371</v>
      </c>
      <c r="F39" s="16">
        <v>-394891.73496871744</v>
      </c>
      <c r="G39" s="17">
        <v>-2.7868785051585906E-2</v>
      </c>
      <c r="H39" s="17">
        <v>-1.2890898112987732E-2</v>
      </c>
      <c r="I39" s="17">
        <v>-4.0759683164573637E-2</v>
      </c>
    </row>
    <row r="40" spans="3:9" x14ac:dyDescent="0.25">
      <c r="C40" s="15">
        <v>2019</v>
      </c>
      <c r="D40" s="16">
        <v>-284263.01238450117</v>
      </c>
      <c r="E40" s="16">
        <v>-133415.25586531925</v>
      </c>
      <c r="F40" s="16">
        <v>-417678.26824982045</v>
      </c>
      <c r="G40" s="17">
        <v>-2.88503749629016E-2</v>
      </c>
      <c r="H40" s="17">
        <v>-1.3540559234908678E-2</v>
      </c>
      <c r="I40" s="17">
        <v>-4.239093419781028E-2</v>
      </c>
    </row>
    <row r="41" spans="3:9" x14ac:dyDescent="0.25">
      <c r="C41" s="15">
        <v>2020</v>
      </c>
      <c r="D41" s="16">
        <v>-334785.92226089182</v>
      </c>
      <c r="E41" s="16">
        <v>-120647.01364781398</v>
      </c>
      <c r="F41" s="16">
        <v>-455432.93590870581</v>
      </c>
      <c r="G41" s="18">
        <v>-3.470075322566131E-2</v>
      </c>
      <c r="H41" s="18">
        <v>-1.2505132293894062E-2</v>
      </c>
      <c r="I41" s="18">
        <v>-4.7205885519555374E-2</v>
      </c>
    </row>
    <row r="42" spans="3:9" x14ac:dyDescent="0.25">
      <c r="C42" s="15">
        <v>2021</v>
      </c>
      <c r="D42" s="16">
        <v>-295054.80535098497</v>
      </c>
      <c r="E42" s="16">
        <v>-111888.38278314288</v>
      </c>
      <c r="F42" s="16">
        <v>-406943.18813412782</v>
      </c>
      <c r="G42" s="18">
        <v>-2.875010054580681E-2</v>
      </c>
      <c r="H42" s="18">
        <v>-1.09023889683698E-2</v>
      </c>
      <c r="I42" s="18">
        <v>-3.965248951417661E-2</v>
      </c>
    </row>
    <row r="43" spans="3:9" x14ac:dyDescent="0.25">
      <c r="C43" s="15">
        <v>2022</v>
      </c>
      <c r="D43" s="16">
        <v>-285203.18121330702</v>
      </c>
      <c r="E43" s="16">
        <v>-107456.90154538729</v>
      </c>
      <c r="F43" s="16">
        <v>-392660.08275869436</v>
      </c>
      <c r="G43" s="18">
        <v>-2.6349806703084403E-2</v>
      </c>
      <c r="H43" s="18">
        <v>-9.9278997260399977E-3</v>
      </c>
      <c r="I43" s="18">
        <v>-3.6277706429124403E-2</v>
      </c>
    </row>
    <row r="44" spans="3:9" x14ac:dyDescent="0.25">
      <c r="C44" s="15">
        <v>2023</v>
      </c>
      <c r="D44" s="16">
        <v>-319579.8545200153</v>
      </c>
      <c r="E44" s="16">
        <v>-108960.60206963161</v>
      </c>
      <c r="F44" s="16">
        <v>-428540.45658964693</v>
      </c>
      <c r="G44" s="18">
        <v>-2.8175675992755451E-2</v>
      </c>
      <c r="H44" s="18">
        <v>-9.6064835641798026E-3</v>
      </c>
      <c r="I44" s="18">
        <v>-3.7782159556935258E-2</v>
      </c>
    </row>
    <row r="45" spans="3:9" x14ac:dyDescent="0.25">
      <c r="C45" s="15">
        <v>2024</v>
      </c>
      <c r="D45" s="16">
        <v>-297389.09999999998</v>
      </c>
      <c r="E45" s="16">
        <v>-106700.132</v>
      </c>
      <c r="F45" s="16">
        <v>-404089.23199999996</v>
      </c>
      <c r="G45" s="18">
        <v>-2.5180910815241968E-2</v>
      </c>
      <c r="H45" s="18">
        <v>-9.0346502540494776E-3</v>
      </c>
      <c r="I45" s="18">
        <v>-3.4215561069291446E-2</v>
      </c>
    </row>
    <row r="46" spans="3:9" x14ac:dyDescent="0.25">
      <c r="C46" s="19" t="s">
        <v>17</v>
      </c>
      <c r="D46" s="26">
        <v>2.6680553655440442</v>
      </c>
      <c r="E46" s="26">
        <v>-6.6591380435401581E-2</v>
      </c>
      <c r="F46" s="26">
        <v>1.0681399370387417</v>
      </c>
      <c r="G46" s="12"/>
      <c r="H46" s="12"/>
      <c r="I46" s="12"/>
    </row>
    <row r="47" spans="3:9" x14ac:dyDescent="0.25">
      <c r="C47" s="20" t="s">
        <v>18</v>
      </c>
      <c r="D47" s="23">
        <v>0.11438773485886689</v>
      </c>
      <c r="E47" s="23">
        <v>-5.7262265510951149E-3</v>
      </c>
      <c r="F47" s="23">
        <v>6.2425110589102051E-2</v>
      </c>
      <c r="G47" s="21"/>
      <c r="H47" s="21"/>
      <c r="I47" s="21"/>
    </row>
    <row r="48" spans="3:9" x14ac:dyDescent="0.25">
      <c r="C48" s="10" t="s">
        <v>19</v>
      </c>
    </row>
    <row r="49" spans="3:6" x14ac:dyDescent="0.25">
      <c r="C49" t="s">
        <v>20</v>
      </c>
    </row>
    <row r="52" spans="3:6" x14ac:dyDescent="0.25">
      <c r="D52" s="13" t="s">
        <v>14</v>
      </c>
      <c r="E52" s="13" t="s">
        <v>16</v>
      </c>
      <c r="F52" s="13" t="s">
        <v>12</v>
      </c>
    </row>
    <row r="53" spans="3:6" x14ac:dyDescent="0.25">
      <c r="C53" s="15">
        <v>2012</v>
      </c>
      <c r="D53" s="11">
        <v>-8.4791142237619372E-3</v>
      </c>
      <c r="E53" s="11">
        <v>-1.195513462768653E-2</v>
      </c>
      <c r="F53" s="11">
        <v>-2.0434248851448466E-2</v>
      </c>
    </row>
    <row r="54" spans="3:6" x14ac:dyDescent="0.25">
      <c r="C54" s="15">
        <v>2013</v>
      </c>
      <c r="D54" s="11">
        <v>-9.3510432759730117E-3</v>
      </c>
      <c r="E54" s="11">
        <v>-1.1758061481887584E-2</v>
      </c>
      <c r="F54" s="11">
        <v>-2.1109104757860597E-2</v>
      </c>
    </row>
    <row r="55" spans="3:6" x14ac:dyDescent="0.25">
      <c r="C55" s="15">
        <v>2014</v>
      </c>
      <c r="D55" s="11">
        <v>-9.8111370692926612E-3</v>
      </c>
      <c r="E55" s="11">
        <v>-1.1584824448304044E-2</v>
      </c>
      <c r="F55" s="11">
        <v>-2.1395961517596707E-2</v>
      </c>
    </row>
    <row r="56" spans="3:6" x14ac:dyDescent="0.25">
      <c r="C56" s="15">
        <v>2015</v>
      </c>
      <c r="D56" s="11">
        <v>-1.4313066825089038E-2</v>
      </c>
      <c r="E56" s="11">
        <v>-1.209425751782045E-2</v>
      </c>
      <c r="F56" s="11">
        <v>-2.6407324342909488E-2</v>
      </c>
    </row>
    <row r="57" spans="3:6" x14ac:dyDescent="0.25">
      <c r="C57" s="15">
        <v>2016</v>
      </c>
      <c r="D57" s="11">
        <v>-2.3883580504960023E-2</v>
      </c>
      <c r="E57" s="11">
        <v>-1.230619166838934E-2</v>
      </c>
      <c r="F57" s="11">
        <v>-3.6189772173349365E-2</v>
      </c>
    </row>
    <row r="58" spans="3:6" x14ac:dyDescent="0.25">
      <c r="C58" s="15">
        <v>2017</v>
      </c>
      <c r="D58" s="11">
        <v>-2.7704894359240999E-2</v>
      </c>
      <c r="E58" s="11">
        <v>-1.3112021919741906E-2</v>
      </c>
      <c r="F58" s="11">
        <v>-4.0816916278982908E-2</v>
      </c>
    </row>
    <row r="59" spans="3:6" x14ac:dyDescent="0.25">
      <c r="C59" s="15">
        <v>2018</v>
      </c>
      <c r="D59" s="11">
        <v>-2.7868785051585906E-2</v>
      </c>
      <c r="E59" s="11">
        <v>-1.2890898112987732E-2</v>
      </c>
      <c r="F59" s="11">
        <v>-4.0759683164573637E-2</v>
      </c>
    </row>
    <row r="60" spans="3:6" x14ac:dyDescent="0.25">
      <c r="C60" s="15">
        <v>2019</v>
      </c>
      <c r="D60" s="11">
        <v>-2.88503749629016E-2</v>
      </c>
      <c r="E60" s="11">
        <v>-1.3540559234908678E-2</v>
      </c>
      <c r="F60" s="11">
        <v>-4.239093419781028E-2</v>
      </c>
    </row>
    <row r="61" spans="3:6" x14ac:dyDescent="0.25">
      <c r="C61" s="15">
        <v>2020</v>
      </c>
      <c r="D61" s="11">
        <v>-3.470075322566131E-2</v>
      </c>
      <c r="E61" s="11">
        <v>-1.2505132293894062E-2</v>
      </c>
      <c r="F61" s="11">
        <v>-4.7205885519555374E-2</v>
      </c>
    </row>
    <row r="62" spans="3:6" x14ac:dyDescent="0.25">
      <c r="C62" s="15">
        <v>2021</v>
      </c>
      <c r="D62" s="11">
        <v>-2.875010054580681E-2</v>
      </c>
      <c r="E62" s="11">
        <v>-1.09023889683698E-2</v>
      </c>
      <c r="F62" s="11">
        <v>-3.965248951417661E-2</v>
      </c>
    </row>
    <row r="63" spans="3:6" x14ac:dyDescent="0.25">
      <c r="C63" s="15">
        <v>2022</v>
      </c>
      <c r="D63" s="11">
        <v>-2.6349806703084403E-2</v>
      </c>
      <c r="E63" s="11">
        <v>-9.9278997260399977E-3</v>
      </c>
      <c r="F63" s="11">
        <v>-3.6277706429124403E-2</v>
      </c>
    </row>
    <row r="64" spans="3:6" x14ac:dyDescent="0.25">
      <c r="C64" s="15">
        <v>2023</v>
      </c>
      <c r="D64" s="11">
        <v>-2.8175675992755451E-2</v>
      </c>
      <c r="E64" s="11">
        <v>-9.6064835641798026E-3</v>
      </c>
      <c r="F64" s="11">
        <v>-3.7782159556935258E-2</v>
      </c>
    </row>
    <row r="65" spans="3:8" x14ac:dyDescent="0.25">
      <c r="C65" s="15">
        <v>2024</v>
      </c>
      <c r="D65" s="11">
        <v>-2.5180910815241968E-2</v>
      </c>
      <c r="E65" s="11">
        <v>-9.0346502540494776E-3</v>
      </c>
      <c r="F65" s="11">
        <v>-3.4215561069291446E-2</v>
      </c>
    </row>
    <row r="70" spans="3:8" x14ac:dyDescent="0.25">
      <c r="C70" t="s">
        <v>25</v>
      </c>
      <c r="H70" t="s">
        <v>26</v>
      </c>
    </row>
    <row r="85" spans="3:3" x14ac:dyDescent="0.25">
      <c r="C85" s="10" t="s">
        <v>19</v>
      </c>
    </row>
    <row r="86" spans="3:3" x14ac:dyDescent="0.25">
      <c r="C86" t="s">
        <v>20</v>
      </c>
    </row>
  </sheetData>
  <mergeCells count="1">
    <mergeCell ref="G31:I31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Darcy Santos</dc:creator>
  <cp:lastModifiedBy>Darcy Santos</cp:lastModifiedBy>
  <dcterms:created xsi:type="dcterms:W3CDTF">2024-09-09T18:02:47Z</dcterms:created>
  <dcterms:modified xsi:type="dcterms:W3CDTF">2025-02-11T21:24:37Z</dcterms:modified>
</cp:coreProperties>
</file>