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901F42A0-C56E-40CB-8091-50B8C853F014}" xr6:coauthVersionLast="47" xr6:coauthVersionMax="47" xr10:uidLastSave="{00000000-0000-0000-0000-000000000000}"/>
  <bookViews>
    <workbookView xWindow="-120" yWindow="-120" windowWidth="29040" windowHeight="15720" xr2:uid="{3B6B8715-CBC1-4720-9DE5-2F51BF5E312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<sst xmlns="http://schemas.openxmlformats.org/spreadsheetml/2006/main" count="10" uniqueCount="10">
  <si>
    <t>Participação do regime de substituição sobre</t>
  </si>
  <si>
    <t>o total do ICMS arrecadado</t>
  </si>
  <si>
    <t>Em R$ milhões nominais.</t>
  </si>
  <si>
    <t>Exerc.</t>
  </si>
  <si>
    <t>ICMS total</t>
  </si>
  <si>
    <t>ICMS em regime de substituição</t>
  </si>
  <si>
    <t>tributária</t>
  </si>
  <si>
    <t>Valor</t>
  </si>
  <si>
    <t>% ICMS total</t>
  </si>
  <si>
    <r>
      <t>FONTE:</t>
    </r>
    <r>
      <rPr>
        <sz val="11"/>
        <color theme="1"/>
        <rFont val="Calibri"/>
        <family val="2"/>
        <scheme val="minor"/>
      </rPr>
      <t xml:space="preserve"> Pareceres Prévios.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</si>
</sst>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_(* #,##0_);_(* \(#,##0\);_(* \-??_);_(@_)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0" xfId="0" applyFont="1" applyFill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2" applyNumberFormat="1"/>
    <xf numFmtId="164" fontId="2" fillId="0" borderId="0" xfId="2"/>
    <xf numFmtId="0" fontId="2" fillId="2" borderId="0" xfId="0" applyFont="1" applyFill="1" applyAlignment="1">
      <alignment horizontal="center"/>
    </xf>
    <xf numFmtId="165" fontId="2" fillId="2" borderId="0" xfId="2" applyNumberFormat="1" applyFill="1"/>
    <xf numFmtId="164" fontId="2" fillId="2" borderId="0" xfId="2" applyFill="1"/>
    <xf numFmtId="0" fontId="0" fillId="2" borderId="0" xfId="0" applyFill="1" applyAlignment="1">
      <alignment horizontal="center"/>
    </xf>
    <xf numFmtId="165" fontId="2" fillId="2" borderId="0" xfId="2" applyNumberFormat="1" applyFont="1" applyFill="1"/>
    <xf numFmtId="164" fontId="2" fillId="2" borderId="0" xfId="2" applyFont="1" applyFill="1"/>
    <xf numFmtId="166" fontId="2" fillId="2" borderId="0" xfId="1" applyNumberFormat="1" applyFont="1" applyFill="1" applyBorder="1" applyAlignment="1">
      <alignment horizontal="right"/>
    </xf>
    <xf numFmtId="43" fontId="2" fillId="2" borderId="0" xfId="1" applyFont="1" applyFill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0" fillId="0" borderId="2" xfId="0" applyBorder="1"/>
    <xf numFmtId="0" fontId="2" fillId="0" borderId="0" xfId="0" applyFont="1" applyBorder="1" applyAlignment="1">
      <alignment horizontal="center"/>
    </xf>
    <xf numFmtId="166" fontId="2" fillId="0" borderId="0" xfId="1" applyNumberFormat="1" applyFont="1" applyBorder="1"/>
  </cellXfs>
  <cellStyles count="3">
    <cellStyle name="Normal" xfId="0" builtinId="0"/>
    <cellStyle name="Vírgula" xfId="1" builtinId="3"/>
    <cellStyle name="Vírgula 5" xfId="2" xr:uid="{FD701679-AF30-4350-9DBD-1F333F0D3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4E5-3089-4753-8172-4E21C16043BD}">
  <dimension ref="C4:I29"/>
  <sheetViews>
    <sheetView tabSelected="1" topLeftCell="A4" workbookViewId="0">
      <selection activeCell="I20" sqref="I20"/>
    </sheetView>
  </sheetViews>
  <sheetFormatPr defaultRowHeight="15" x14ac:dyDescent="0.25"/>
  <cols>
    <col min="4" max="4" width="14" customWidth="1"/>
    <col min="5" max="5" width="13.85546875" customWidth="1"/>
    <col min="6" max="6" width="19.28515625" customWidth="1"/>
    <col min="7" max="7" width="2.28515625" customWidth="1"/>
  </cols>
  <sheetData>
    <row r="4" spans="3:7" x14ac:dyDescent="0.25">
      <c r="C4" s="1" t="s">
        <v>0</v>
      </c>
      <c r="D4" s="1"/>
      <c r="E4" s="1"/>
      <c r="F4" s="1"/>
      <c r="G4" s="1"/>
    </row>
    <row r="5" spans="3:7" x14ac:dyDescent="0.25">
      <c r="C5" s="1" t="s">
        <v>1</v>
      </c>
      <c r="D5" s="1"/>
      <c r="E5" s="1"/>
      <c r="F5" s="1"/>
      <c r="G5" s="1"/>
    </row>
    <row r="6" spans="3:7" x14ac:dyDescent="0.25">
      <c r="C6" s="1" t="s">
        <v>2</v>
      </c>
      <c r="D6" s="1"/>
      <c r="E6" s="1"/>
      <c r="F6" s="1"/>
      <c r="G6" s="1"/>
    </row>
    <row r="7" spans="3:7" ht="15.75" thickBot="1" x14ac:dyDescent="0.3">
      <c r="C7" s="2"/>
      <c r="D7" s="2"/>
      <c r="E7" s="2"/>
      <c r="F7" s="2"/>
      <c r="G7" s="1"/>
    </row>
    <row r="8" spans="3:7" x14ac:dyDescent="0.25">
      <c r="C8" s="3" t="s">
        <v>3</v>
      </c>
      <c r="D8" s="3" t="s">
        <v>4</v>
      </c>
      <c r="E8" s="3" t="s">
        <v>5</v>
      </c>
      <c r="F8" s="3"/>
      <c r="G8" s="1"/>
    </row>
    <row r="9" spans="3:7" x14ac:dyDescent="0.25">
      <c r="C9" s="4"/>
      <c r="D9" s="4"/>
      <c r="E9" s="5" t="s">
        <v>6</v>
      </c>
      <c r="F9" s="5"/>
      <c r="G9" s="1"/>
    </row>
    <row r="10" spans="3:7" ht="15.75" thickBot="1" x14ac:dyDescent="0.3">
      <c r="C10" s="6"/>
      <c r="D10" s="6"/>
      <c r="E10" s="7" t="s">
        <v>7</v>
      </c>
      <c r="F10" s="6" t="s">
        <v>8</v>
      </c>
      <c r="G10" s="1"/>
    </row>
    <row r="11" spans="3:7" x14ac:dyDescent="0.25">
      <c r="C11" s="8">
        <v>2005</v>
      </c>
      <c r="D11" s="9">
        <v>11383</v>
      </c>
      <c r="E11" s="9">
        <v>1462</v>
      </c>
      <c r="F11" s="10">
        <f>E11/D11*100</f>
        <v>12.843714310814372</v>
      </c>
      <c r="G11" s="1"/>
    </row>
    <row r="12" spans="3:7" x14ac:dyDescent="0.25">
      <c r="C12" s="8">
        <v>2006</v>
      </c>
      <c r="D12" s="9">
        <v>11813</v>
      </c>
      <c r="E12" s="9">
        <v>1445</v>
      </c>
      <c r="F12" s="10">
        <f t="shared" ref="F12:F27" si="0">E12/D12*100</f>
        <v>12.232286464065014</v>
      </c>
      <c r="G12" s="1"/>
    </row>
    <row r="13" spans="3:7" x14ac:dyDescent="0.25">
      <c r="C13" s="11">
        <v>2007</v>
      </c>
      <c r="D13" s="12">
        <v>12258</v>
      </c>
      <c r="E13" s="12">
        <v>1528</v>
      </c>
      <c r="F13" s="13">
        <f t="shared" si="0"/>
        <v>12.465328764888236</v>
      </c>
      <c r="G13" s="1"/>
    </row>
    <row r="14" spans="3:7" x14ac:dyDescent="0.25">
      <c r="C14" s="11">
        <v>2008</v>
      </c>
      <c r="D14" s="12">
        <v>14825</v>
      </c>
      <c r="E14" s="12">
        <v>2243</v>
      </c>
      <c r="F14" s="13">
        <f t="shared" si="0"/>
        <v>15.129848229342327</v>
      </c>
      <c r="G14" s="1"/>
    </row>
    <row r="15" spans="3:7" x14ac:dyDescent="0.25">
      <c r="C15" s="11">
        <v>2009</v>
      </c>
      <c r="D15" s="12">
        <v>15087</v>
      </c>
      <c r="E15" s="12">
        <v>2799</v>
      </c>
      <c r="F15" s="13">
        <f t="shared" si="0"/>
        <v>18.552396102604892</v>
      </c>
      <c r="G15" s="1"/>
    </row>
    <row r="16" spans="3:7" x14ac:dyDescent="0.25">
      <c r="C16" s="11">
        <v>2010</v>
      </c>
      <c r="D16" s="12">
        <v>17893</v>
      </c>
      <c r="E16" s="12">
        <v>3839</v>
      </c>
      <c r="F16" s="13">
        <f t="shared" si="0"/>
        <v>21.455317722014193</v>
      </c>
      <c r="G16" s="1"/>
    </row>
    <row r="17" spans="3:9" x14ac:dyDescent="0.25">
      <c r="C17" s="8">
        <v>2011</v>
      </c>
      <c r="D17" s="9">
        <v>19503</v>
      </c>
      <c r="E17" s="9">
        <v>4048</v>
      </c>
      <c r="F17" s="10">
        <f t="shared" si="0"/>
        <v>20.755781161872534</v>
      </c>
      <c r="G17" s="1"/>
    </row>
    <row r="18" spans="3:9" x14ac:dyDescent="0.25">
      <c r="C18" s="8">
        <v>2012</v>
      </c>
      <c r="D18" s="9">
        <v>21378</v>
      </c>
      <c r="E18" s="9">
        <v>4761</v>
      </c>
      <c r="F18" s="10">
        <f t="shared" si="0"/>
        <v>22.270558518102725</v>
      </c>
      <c r="G18" s="1"/>
    </row>
    <row r="19" spans="3:9" x14ac:dyDescent="0.25">
      <c r="C19" s="8">
        <v>2013</v>
      </c>
      <c r="D19" s="9">
        <v>24061</v>
      </c>
      <c r="E19" s="9">
        <v>5843</v>
      </c>
      <c r="F19" s="10">
        <f t="shared" si="0"/>
        <v>24.284111217322639</v>
      </c>
      <c r="G19" s="1"/>
    </row>
    <row r="20" spans="3:9" x14ac:dyDescent="0.25">
      <c r="C20" s="8">
        <v>2014</v>
      </c>
      <c r="D20" s="9">
        <v>25854</v>
      </c>
      <c r="E20" s="9">
        <v>6257</v>
      </c>
      <c r="F20" s="10">
        <f t="shared" si="0"/>
        <v>24.201284133983137</v>
      </c>
      <c r="G20" s="1"/>
    </row>
    <row r="21" spans="3:9" x14ac:dyDescent="0.25">
      <c r="C21" s="11">
        <v>2015</v>
      </c>
      <c r="D21" s="12">
        <v>27126</v>
      </c>
      <c r="E21" s="12">
        <v>6269</v>
      </c>
      <c r="F21" s="13">
        <f t="shared" si="0"/>
        <v>23.110668731106689</v>
      </c>
      <c r="G21" s="1"/>
    </row>
    <row r="22" spans="3:9" x14ac:dyDescent="0.25">
      <c r="C22" s="11">
        <v>2016</v>
      </c>
      <c r="D22" s="12">
        <v>30386</v>
      </c>
      <c r="E22" s="12">
        <v>6850</v>
      </c>
      <c r="F22" s="13">
        <f t="shared" si="0"/>
        <v>22.543276508918581</v>
      </c>
      <c r="G22" s="1"/>
    </row>
    <row r="23" spans="3:9" x14ac:dyDescent="0.25">
      <c r="C23" s="14">
        <v>2017</v>
      </c>
      <c r="D23" s="15">
        <v>31933</v>
      </c>
      <c r="E23" s="15">
        <v>7663</v>
      </c>
      <c r="F23" s="16">
        <f t="shared" si="0"/>
        <v>23.997118967838912</v>
      </c>
      <c r="G23" s="1"/>
    </row>
    <row r="24" spans="3:9" x14ac:dyDescent="0.25">
      <c r="C24" s="11">
        <v>2018</v>
      </c>
      <c r="D24" s="17">
        <v>34839</v>
      </c>
      <c r="E24" s="17">
        <v>8355</v>
      </c>
      <c r="F24" s="18">
        <f t="shared" si="0"/>
        <v>23.981744596572806</v>
      </c>
      <c r="G24" s="1"/>
    </row>
    <row r="25" spans="3:9" x14ac:dyDescent="0.25">
      <c r="C25" s="11">
        <v>2019</v>
      </c>
      <c r="D25" s="15">
        <v>36531</v>
      </c>
      <c r="E25" s="15">
        <v>8897</v>
      </c>
      <c r="F25" s="16">
        <f t="shared" si="0"/>
        <v>24.354657687991022</v>
      </c>
    </row>
    <row r="26" spans="3:9" x14ac:dyDescent="0.25">
      <c r="C26" s="11">
        <v>2020</v>
      </c>
      <c r="D26" s="15">
        <v>36207</v>
      </c>
      <c r="E26" s="15">
        <v>11393</v>
      </c>
      <c r="F26" s="16">
        <f t="shared" si="0"/>
        <v>31.466291048692241</v>
      </c>
    </row>
    <row r="27" spans="3:9" x14ac:dyDescent="0.25">
      <c r="C27" s="23">
        <v>2021</v>
      </c>
      <c r="D27" s="24">
        <v>45737</v>
      </c>
      <c r="E27" s="24">
        <v>13290</v>
      </c>
      <c r="F27" s="16">
        <f t="shared" si="0"/>
        <v>29.057437085947917</v>
      </c>
      <c r="G27" s="19"/>
      <c r="H27" s="20"/>
      <c r="I27" s="20"/>
    </row>
    <row r="28" spans="3:9" x14ac:dyDescent="0.25">
      <c r="C28" s="22"/>
      <c r="D28" s="22"/>
      <c r="E28" s="22"/>
      <c r="F28" s="22"/>
      <c r="G28" s="20"/>
      <c r="H28" s="20"/>
      <c r="I28" s="20"/>
    </row>
    <row r="29" spans="3:9" x14ac:dyDescent="0.25">
      <c r="C29" s="21" t="s">
        <v>9</v>
      </c>
      <c r="D29" s="19"/>
      <c r="E29" s="19"/>
      <c r="F29" s="19"/>
      <c r="G29" s="19"/>
      <c r="H29" s="20"/>
      <c r="I29" s="2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2020-09-22T00:18:16Z</dcterms:created>
  <dcterms:modified xsi:type="dcterms:W3CDTF">2024-05-01T14:20:51Z</dcterms:modified>
</cp:coreProperties>
</file>